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EPTEMBRIE 2025\"/>
    </mc:Choice>
  </mc:AlternateContent>
  <bookViews>
    <workbookView xWindow="0" yWindow="0" windowWidth="28800" windowHeight="13125"/>
  </bookViews>
  <sheets>
    <sheet name="Foai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3" i="1"/>
  <c r="F62" i="1"/>
  <c r="F51" i="1"/>
  <c r="F50" i="1"/>
  <c r="F49" i="1"/>
  <c r="F48" i="1"/>
  <c r="F39" i="1"/>
  <c r="F38" i="1"/>
  <c r="F29" i="1" l="1"/>
  <c r="F30" i="1" s="1"/>
  <c r="F28" i="1"/>
  <c r="F27" i="1"/>
  <c r="F24" i="1"/>
  <c r="F23" i="1"/>
  <c r="F22" i="1"/>
  <c r="F21" i="1"/>
  <c r="F20" i="1"/>
  <c r="F19" i="1"/>
  <c r="F15" i="1"/>
  <c r="F14" i="1"/>
  <c r="F13" i="1"/>
</calcChain>
</file>

<file path=xl/sharedStrings.xml><?xml version="1.0" encoding="utf-8"?>
<sst xmlns="http://schemas.openxmlformats.org/spreadsheetml/2006/main" count="97" uniqueCount="67">
  <si>
    <t>Numărul de axe şi greutatea brută încărcată maximă admisă</t>
  </si>
  <si>
    <t>Ax(e) motor(oare) cu sistem de suspensie pneumatică sau echivalentele recunoscute</t>
  </si>
  <si>
    <t>Alte sisteme de suspensie pentru axele motoare</t>
  </si>
  <si>
    <t>I</t>
  </si>
  <si>
    <t>două axe</t>
  </si>
  <si>
    <t>Masa de cel puţin 12 tone, dar mai mică de 13 tone</t>
  </si>
  <si>
    <t>Masa de cel puţin 13 tone, dar mai mică de 14 tone</t>
  </si>
  <si>
    <t>Masa de cel puţin 14 tone, dar mai mică de 15 tone</t>
  </si>
  <si>
    <t>Masa de cel puţin 15 tone, dar mai mică de 18 tone</t>
  </si>
  <si>
    <t>Masa de cel puţin 18 tone</t>
  </si>
  <si>
    <t>II</t>
  </si>
  <si>
    <t>3 axe</t>
  </si>
  <si>
    <t>Masa de cel puţin 15 tone, dar mai mică de 17 tone</t>
  </si>
  <si>
    <t>Masa de cel puţin 17 tone, dar mai mică de 19 tone</t>
  </si>
  <si>
    <t>Masa de cel puţin 19 tone, dar mai mică de 21 tone</t>
  </si>
  <si>
    <t>Masa de cel puţin 21 tone, dar mai mică de 23 tone</t>
  </si>
  <si>
    <t>Masa de cel puţin 23 tone, dar mai mică de 25 tone</t>
  </si>
  <si>
    <t>Masa de cel puţin 25 tone, dar mai mică de 26 tone</t>
  </si>
  <si>
    <t>Masa de cel puţin 26 tone</t>
  </si>
  <si>
    <t>III</t>
  </si>
  <si>
    <t>4 axe</t>
  </si>
  <si>
    <t>Masa de cel puţin 25 tone, dar mai mică de 27 tone</t>
  </si>
  <si>
    <t>Masa de cel puţin 27 tone, dar mai mică de 29 tone</t>
  </si>
  <si>
    <t>Masa de cel puţin 29 tone, dar mai mică de 31 tone</t>
  </si>
  <si>
    <t>Masa de cel puţin 31 tone, dar mai mică de 32 tone</t>
  </si>
  <si>
    <t>Masa de cel puţin 32 tone</t>
  </si>
  <si>
    <t xml:space="preserve">Impozitul </t>
  </si>
  <si>
    <t>(în lei / an) 2021 CF COD FISCAL</t>
  </si>
  <si>
    <t>Art.470 alin (5) Autovehicule de transport marfă cu masa totală autorizată egală sau mai mare de 12 tone</t>
  </si>
  <si>
    <t xml:space="preserve">(în EURO / an) 2022 DIRECTIVA EUROPEANA </t>
  </si>
  <si>
    <t>2+1 axe</t>
  </si>
  <si>
    <t>3 + 3 axe</t>
  </si>
  <si>
    <t>3 + 2 axe</t>
  </si>
  <si>
    <t>2 + 3 axe</t>
  </si>
  <si>
    <t>2 + 2 axe</t>
  </si>
  <si>
    <t>Masa de cel puţin 12 tone, dar mai mică de 14 tone</t>
  </si>
  <si>
    <t>Masa de cel puţin 14 tone, dar mai mică de 16 tone</t>
  </si>
  <si>
    <t>Masa de cel puţin 16 tone, dar mai mică de 18 tone</t>
  </si>
  <si>
    <t>Masa de cel puţin 18 tone, dar mai mică de 20 tone</t>
  </si>
  <si>
    <t>Masa de cel puţin 20 tone, dar mai mică de 22 tone</t>
  </si>
  <si>
    <t>Masa de cel puţin 22 tone, dar mai mică de 23 tone</t>
  </si>
  <si>
    <t>Masa de cel puţin 25 tone, dar mai mică de 28 tone</t>
  </si>
  <si>
    <t>Masa de cel puţin 28 tone</t>
  </si>
  <si>
    <t>Masa de cel puţin 26 tone, dar mai mică de 28 tone</t>
  </si>
  <si>
    <t>Masa de cel puţin 28 tone, dar mai mică de 29 tone</t>
  </si>
  <si>
    <t>Masa de cel puţin 31 tone, dar mai mică de 33 tone</t>
  </si>
  <si>
    <t>Masa de cel puţin 33 tone, dar mai mică de 36 tone</t>
  </si>
  <si>
    <t>Masa de cel puţin 36 tone, dar mai mică de 38 tone</t>
  </si>
  <si>
    <t>IV</t>
  </si>
  <si>
    <t>V</t>
  </si>
  <si>
    <t>Masă de cel puțin 38 tone</t>
  </si>
  <si>
    <t>Masa de cel puţin 38 tone, dar mai mică de 40 tone</t>
  </si>
  <si>
    <t>Masa de cel puțin 40 tone</t>
  </si>
  <si>
    <t>Masa de cel puţin 40 tone, dar mai mică de 44 tone</t>
  </si>
  <si>
    <t>Masa de cel puțin 44 tone</t>
  </si>
  <si>
    <t>Masa de cel puţin 44 tone.</t>
  </si>
  <si>
    <t xml:space="preserve">   Art.470 alin.(6) Combinaţii de autovehicule, un autovehicul articulat sau tren rutier, de transport de marfă cu masa totală maximă autorizată egală sau mai mare de 12 tone</t>
  </si>
  <si>
    <t>euro 1 oct 2024=4.9756</t>
  </si>
  <si>
    <t>(în LEI / an) 2023 1 OCTOMBRIE CURS 4.9490 CORELAT CU DIRECTIVA</t>
  </si>
  <si>
    <t xml:space="preserve">euro 1 oct 2025=5,0806 </t>
  </si>
  <si>
    <t>euro 1 oct 2025=5,0806</t>
  </si>
  <si>
    <t>(în lei / an) 2025 CF COD FISCAL</t>
  </si>
  <si>
    <t xml:space="preserve">(în EURO / an) 2026 DIRECTIVA EUROPEANA </t>
  </si>
  <si>
    <t>(în LEI / an) 2026  1 OCTOMBRIE CURS 5,0806LEI  CORELAT CU DIRECTIVA</t>
  </si>
  <si>
    <t>0+H37H37:I59</t>
  </si>
  <si>
    <t xml:space="preserve">       </t>
  </si>
  <si>
    <r>
      <t xml:space="preserve">                         </t>
    </r>
    <r>
      <rPr>
        <b/>
        <sz val="12"/>
        <color theme="1"/>
        <rFont val="Times New Roman"/>
        <family val="1"/>
      </rPr>
      <t xml:space="preserve">   Anexa PHCL  nr. 38  /10.10.2025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</si>
</sst>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0" borderId="0" xfId="0" applyFont="1" applyFill="1"/>
    <xf numFmtId="164" fontId="1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5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7"/>
  <sheetViews>
    <sheetView tabSelected="1" topLeftCell="C1" workbookViewId="0">
      <selection activeCell="H6" sqref="H6"/>
    </sheetView>
  </sheetViews>
  <sheetFormatPr defaultColWidth="8.7109375" defaultRowHeight="12.75" x14ac:dyDescent="0.2"/>
  <cols>
    <col min="1" max="1" width="11.85546875" style="2" customWidth="1"/>
    <col min="2" max="2" width="8.7109375" style="2"/>
    <col min="3" max="3" width="30.42578125" style="2" customWidth="1"/>
    <col min="4" max="4" width="14.140625" style="2" customWidth="1"/>
    <col min="5" max="5" width="14.28515625" style="2" customWidth="1"/>
    <col min="6" max="6" width="14.140625" style="9" customWidth="1"/>
    <col min="7" max="7" width="14.28515625" style="9" customWidth="1"/>
    <col min="8" max="8" width="14.140625" style="7" customWidth="1"/>
    <col min="9" max="9" width="14.28515625" style="7" customWidth="1"/>
    <col min="10" max="16384" width="8.7109375" style="2"/>
  </cols>
  <sheetData>
    <row r="1" spans="1:9" s="10" customFormat="1" ht="15.75" x14ac:dyDescent="0.25">
      <c r="G1" s="19" t="s">
        <v>66</v>
      </c>
    </row>
    <row r="2" spans="1:9" s="10" customFormat="1" x14ac:dyDescent="0.2"/>
    <row r="3" spans="1:9" x14ac:dyDescent="0.2">
      <c r="F3" s="8" t="s">
        <v>57</v>
      </c>
      <c r="G3" s="8"/>
      <c r="H3" s="1"/>
      <c r="I3" s="1"/>
    </row>
    <row r="4" spans="1:9" x14ac:dyDescent="0.2">
      <c r="F4" s="8" t="s">
        <v>60</v>
      </c>
      <c r="G4" s="8"/>
      <c r="H4" s="1" t="s">
        <v>59</v>
      </c>
      <c r="I4" s="1"/>
    </row>
    <row r="5" spans="1:9" x14ac:dyDescent="0.2">
      <c r="F5" s="10"/>
      <c r="G5" s="10"/>
      <c r="H5" s="10"/>
      <c r="I5" s="10"/>
    </row>
    <row r="6" spans="1:9" ht="41.25" customHeight="1" x14ac:dyDescent="0.2">
      <c r="A6" s="46" t="s">
        <v>28</v>
      </c>
      <c r="B6" s="47"/>
      <c r="C6" s="47"/>
      <c r="D6" s="47"/>
      <c r="E6" s="47"/>
      <c r="F6" s="10"/>
      <c r="G6" s="10"/>
      <c r="H6" s="10"/>
      <c r="I6" s="10"/>
    </row>
    <row r="7" spans="1:9" ht="13.5" thickBot="1" x14ac:dyDescent="0.25">
      <c r="F7" s="10"/>
      <c r="G7" s="10"/>
      <c r="H7" s="10"/>
      <c r="I7" s="10"/>
    </row>
    <row r="8" spans="1:9" ht="15.6" customHeight="1" x14ac:dyDescent="0.2">
      <c r="A8" s="48"/>
      <c r="B8" s="51" t="s">
        <v>0</v>
      </c>
      <c r="C8" s="52"/>
      <c r="D8" s="51" t="s">
        <v>26</v>
      </c>
      <c r="E8" s="52"/>
      <c r="F8" s="40" t="s">
        <v>26</v>
      </c>
      <c r="G8" s="41"/>
      <c r="H8" s="40" t="s">
        <v>26</v>
      </c>
      <c r="I8" s="41"/>
    </row>
    <row r="9" spans="1:9" ht="35.450000000000003" customHeight="1" thickBot="1" x14ac:dyDescent="0.25">
      <c r="A9" s="49"/>
      <c r="B9" s="53"/>
      <c r="C9" s="54"/>
      <c r="D9" s="55" t="s">
        <v>61</v>
      </c>
      <c r="E9" s="56"/>
      <c r="F9" s="42" t="s">
        <v>62</v>
      </c>
      <c r="G9" s="43"/>
      <c r="H9" s="42" t="s">
        <v>63</v>
      </c>
      <c r="I9" s="43"/>
    </row>
    <row r="10" spans="1:9" ht="84.6" customHeight="1" thickBot="1" x14ac:dyDescent="0.25">
      <c r="A10" s="50"/>
      <c r="B10" s="55"/>
      <c r="C10" s="56"/>
      <c r="D10" s="3" t="s">
        <v>1</v>
      </c>
      <c r="E10" s="3" t="s">
        <v>2</v>
      </c>
      <c r="F10" s="14" t="s">
        <v>1</v>
      </c>
      <c r="G10" s="14" t="s">
        <v>2</v>
      </c>
      <c r="H10" s="31" t="s">
        <v>1</v>
      </c>
      <c r="I10" s="31" t="s">
        <v>2</v>
      </c>
    </row>
    <row r="11" spans="1:9" ht="28.5" customHeight="1" thickBot="1" x14ac:dyDescent="0.25">
      <c r="A11" s="4" t="s">
        <v>3</v>
      </c>
      <c r="B11" s="44" t="s">
        <v>4</v>
      </c>
      <c r="C11" s="45"/>
      <c r="D11" s="38"/>
      <c r="E11" s="38"/>
      <c r="F11" s="14"/>
      <c r="G11" s="14"/>
      <c r="H11" s="31"/>
      <c r="I11" s="31"/>
    </row>
    <row r="12" spans="1:9" ht="39.6" customHeight="1" thickBot="1" x14ac:dyDescent="0.25">
      <c r="A12" s="5"/>
      <c r="B12" s="6">
        <v>1</v>
      </c>
      <c r="C12" s="6" t="s">
        <v>5</v>
      </c>
      <c r="D12" s="32">
        <v>0</v>
      </c>
      <c r="E12" s="32">
        <v>154</v>
      </c>
      <c r="F12" s="11">
        <v>0</v>
      </c>
      <c r="G12" s="11">
        <v>31</v>
      </c>
      <c r="H12" s="32">
        <v>0</v>
      </c>
      <c r="I12" s="32" t="s">
        <v>65</v>
      </c>
    </row>
    <row r="13" spans="1:9" ht="48" customHeight="1" thickBot="1" x14ac:dyDescent="0.25">
      <c r="A13" s="5"/>
      <c r="B13" s="6">
        <v>2</v>
      </c>
      <c r="C13" s="6" t="s">
        <v>6</v>
      </c>
      <c r="D13" s="32">
        <v>154</v>
      </c>
      <c r="E13" s="32">
        <v>428</v>
      </c>
      <c r="F13" s="11">
        <f>G12</f>
        <v>31</v>
      </c>
      <c r="G13" s="11">
        <v>86</v>
      </c>
      <c r="H13" s="32">
        <v>158</v>
      </c>
      <c r="I13" s="32">
        <v>437</v>
      </c>
    </row>
    <row r="14" spans="1:9" ht="46.5" customHeight="1" thickBot="1" x14ac:dyDescent="0.25">
      <c r="A14" s="5"/>
      <c r="B14" s="6">
        <v>3</v>
      </c>
      <c r="C14" s="6" t="s">
        <v>7</v>
      </c>
      <c r="D14" s="32">
        <v>428</v>
      </c>
      <c r="E14" s="32">
        <v>602</v>
      </c>
      <c r="F14" s="11">
        <f>G13</f>
        <v>86</v>
      </c>
      <c r="G14" s="11">
        <v>121</v>
      </c>
      <c r="H14" s="32">
        <v>437</v>
      </c>
      <c r="I14" s="32">
        <v>615</v>
      </c>
    </row>
    <row r="15" spans="1:9" ht="39" customHeight="1" thickBot="1" x14ac:dyDescent="0.25">
      <c r="A15" s="5"/>
      <c r="B15" s="6">
        <v>4</v>
      </c>
      <c r="C15" s="6" t="s">
        <v>8</v>
      </c>
      <c r="D15" s="32">
        <v>602</v>
      </c>
      <c r="E15" s="32">
        <v>1363</v>
      </c>
      <c r="F15" s="11">
        <f>G14</f>
        <v>121</v>
      </c>
      <c r="G15" s="11">
        <v>274</v>
      </c>
      <c r="H15" s="32">
        <v>615</v>
      </c>
      <c r="I15" s="32">
        <v>1392</v>
      </c>
    </row>
    <row r="16" spans="1:9" ht="36" customHeight="1" thickBot="1" x14ac:dyDescent="0.25">
      <c r="A16" s="5"/>
      <c r="B16" s="6">
        <v>5</v>
      </c>
      <c r="C16" s="6" t="s">
        <v>9</v>
      </c>
      <c r="D16" s="32">
        <v>602</v>
      </c>
      <c r="E16" s="32">
        <v>1363</v>
      </c>
      <c r="F16" s="11">
        <v>121</v>
      </c>
      <c r="G16" s="11">
        <v>274</v>
      </c>
      <c r="H16" s="32">
        <v>615</v>
      </c>
      <c r="I16" s="32">
        <v>1392</v>
      </c>
    </row>
    <row r="17" spans="1:9" ht="27" customHeight="1" thickBot="1" x14ac:dyDescent="0.25">
      <c r="A17" s="4" t="s">
        <v>10</v>
      </c>
      <c r="B17" s="44" t="s">
        <v>11</v>
      </c>
      <c r="C17" s="45"/>
      <c r="D17" s="33"/>
      <c r="E17" s="32"/>
      <c r="F17" s="11"/>
      <c r="G17" s="11"/>
      <c r="H17" s="33"/>
      <c r="I17" s="32"/>
    </row>
    <row r="18" spans="1:9" ht="39.6" customHeight="1" thickBot="1" x14ac:dyDescent="0.25">
      <c r="A18" s="5"/>
      <c r="B18" s="6">
        <v>1</v>
      </c>
      <c r="C18" s="6" t="s">
        <v>12</v>
      </c>
      <c r="D18" s="32">
        <v>154</v>
      </c>
      <c r="E18" s="32">
        <v>269</v>
      </c>
      <c r="F18" s="11">
        <v>31</v>
      </c>
      <c r="G18" s="11">
        <v>54</v>
      </c>
      <c r="H18" s="32">
        <v>158</v>
      </c>
      <c r="I18" s="32">
        <v>274</v>
      </c>
    </row>
    <row r="19" spans="1:9" ht="32.450000000000003" customHeight="1" thickBot="1" x14ac:dyDescent="0.25">
      <c r="A19" s="5"/>
      <c r="B19" s="6">
        <v>2</v>
      </c>
      <c r="C19" s="6" t="s">
        <v>13</v>
      </c>
      <c r="D19" s="32">
        <v>269</v>
      </c>
      <c r="E19" s="32">
        <v>552</v>
      </c>
      <c r="F19" s="11">
        <f>G18</f>
        <v>54</v>
      </c>
      <c r="G19" s="11">
        <v>111</v>
      </c>
      <c r="H19" s="32">
        <v>274</v>
      </c>
      <c r="I19" s="32">
        <v>564</v>
      </c>
    </row>
    <row r="20" spans="1:9" ht="31.5" customHeight="1" thickBot="1" x14ac:dyDescent="0.25">
      <c r="A20" s="5"/>
      <c r="B20" s="6">
        <v>3</v>
      </c>
      <c r="C20" s="6" t="s">
        <v>14</v>
      </c>
      <c r="D20" s="32">
        <v>552</v>
      </c>
      <c r="E20" s="32">
        <v>716</v>
      </c>
      <c r="F20" s="11">
        <f>G19</f>
        <v>111</v>
      </c>
      <c r="G20" s="11">
        <v>144</v>
      </c>
      <c r="H20" s="32">
        <v>564</v>
      </c>
      <c r="I20" s="32">
        <v>732</v>
      </c>
    </row>
    <row r="21" spans="1:9" ht="35.450000000000003" customHeight="1" thickBot="1" x14ac:dyDescent="0.25">
      <c r="A21" s="5"/>
      <c r="B21" s="6">
        <v>4</v>
      </c>
      <c r="C21" s="6" t="s">
        <v>15</v>
      </c>
      <c r="D21" s="32">
        <v>716</v>
      </c>
      <c r="E21" s="32">
        <v>1105</v>
      </c>
      <c r="F21" s="11">
        <f>G20</f>
        <v>144</v>
      </c>
      <c r="G21" s="11">
        <v>222</v>
      </c>
      <c r="H21" s="32">
        <v>732</v>
      </c>
      <c r="I21" s="32">
        <v>1128</v>
      </c>
    </row>
    <row r="22" spans="1:9" ht="33.950000000000003" customHeight="1" thickBot="1" x14ac:dyDescent="0.25">
      <c r="A22" s="5"/>
      <c r="B22" s="6">
        <v>5</v>
      </c>
      <c r="C22" s="6" t="s">
        <v>16</v>
      </c>
      <c r="D22" s="32">
        <v>1105</v>
      </c>
      <c r="E22" s="32">
        <v>1717</v>
      </c>
      <c r="F22" s="11">
        <f>G21</f>
        <v>222</v>
      </c>
      <c r="G22" s="11">
        <v>345</v>
      </c>
      <c r="H22" s="32">
        <v>1128</v>
      </c>
      <c r="I22" s="32">
        <v>1753</v>
      </c>
    </row>
    <row r="23" spans="1:9" ht="39.6" customHeight="1" thickBot="1" x14ac:dyDescent="0.25">
      <c r="A23" s="5"/>
      <c r="B23" s="6">
        <v>6</v>
      </c>
      <c r="C23" s="6" t="s">
        <v>17</v>
      </c>
      <c r="D23" s="32">
        <v>1105</v>
      </c>
      <c r="E23" s="32">
        <v>1717</v>
      </c>
      <c r="F23" s="11">
        <f>G21</f>
        <v>222</v>
      </c>
      <c r="G23" s="11">
        <v>345</v>
      </c>
      <c r="H23" s="32">
        <v>1128</v>
      </c>
      <c r="I23" s="32">
        <v>1753</v>
      </c>
    </row>
    <row r="24" spans="1:9" ht="22.5" customHeight="1" thickBot="1" x14ac:dyDescent="0.25">
      <c r="A24" s="5"/>
      <c r="B24" s="6">
        <v>7</v>
      </c>
      <c r="C24" s="6" t="s">
        <v>18</v>
      </c>
      <c r="D24" s="32">
        <v>1105</v>
      </c>
      <c r="E24" s="32">
        <v>1717</v>
      </c>
      <c r="F24" s="11">
        <f>G21</f>
        <v>222</v>
      </c>
      <c r="G24" s="11">
        <v>345</v>
      </c>
      <c r="H24" s="32">
        <v>1128</v>
      </c>
      <c r="I24" s="32">
        <v>1753</v>
      </c>
    </row>
    <row r="25" spans="1:9" ht="13.5" thickBot="1" x14ac:dyDescent="0.25">
      <c r="A25" s="4" t="s">
        <v>19</v>
      </c>
      <c r="B25" s="44" t="s">
        <v>20</v>
      </c>
      <c r="C25" s="45"/>
      <c r="D25" s="33"/>
      <c r="E25" s="32"/>
      <c r="F25" s="11"/>
      <c r="G25" s="11"/>
      <c r="H25" s="33"/>
      <c r="I25" s="32"/>
    </row>
    <row r="26" spans="1:9" ht="41.1" customHeight="1" thickBot="1" x14ac:dyDescent="0.25">
      <c r="A26" s="5"/>
      <c r="B26" s="6">
        <v>1</v>
      </c>
      <c r="C26" s="6" t="s">
        <v>16</v>
      </c>
      <c r="D26" s="32">
        <v>1717</v>
      </c>
      <c r="E26" s="32">
        <v>726</v>
      </c>
      <c r="F26" s="11">
        <v>144</v>
      </c>
      <c r="G26" s="11">
        <v>146</v>
      </c>
      <c r="H26" s="32">
        <v>732</v>
      </c>
      <c r="I26" s="32">
        <v>742</v>
      </c>
    </row>
    <row r="27" spans="1:9" ht="27.6" customHeight="1" thickBot="1" x14ac:dyDescent="0.25">
      <c r="A27" s="5"/>
      <c r="B27" s="6">
        <v>2</v>
      </c>
      <c r="C27" s="6" t="s">
        <v>21</v>
      </c>
      <c r="D27" s="32">
        <v>726</v>
      </c>
      <c r="E27" s="32">
        <v>1134</v>
      </c>
      <c r="F27" s="11">
        <f>G26</f>
        <v>146</v>
      </c>
      <c r="G27" s="11">
        <v>228</v>
      </c>
      <c r="H27" s="32">
        <v>742</v>
      </c>
      <c r="I27" s="32">
        <v>1158</v>
      </c>
    </row>
    <row r="28" spans="1:9" ht="40.5" customHeight="1" thickBot="1" x14ac:dyDescent="0.25">
      <c r="A28" s="5"/>
      <c r="B28" s="6">
        <v>3</v>
      </c>
      <c r="C28" s="6" t="s">
        <v>22</v>
      </c>
      <c r="D28" s="32">
        <v>1134</v>
      </c>
      <c r="E28" s="32">
        <v>1801</v>
      </c>
      <c r="F28" s="11">
        <f>G27</f>
        <v>228</v>
      </c>
      <c r="G28" s="11">
        <v>362</v>
      </c>
      <c r="H28" s="32">
        <v>1158</v>
      </c>
      <c r="I28" s="32">
        <v>1839</v>
      </c>
    </row>
    <row r="29" spans="1:9" ht="33" customHeight="1" thickBot="1" x14ac:dyDescent="0.25">
      <c r="A29" s="5"/>
      <c r="B29" s="6">
        <v>4</v>
      </c>
      <c r="C29" s="6" t="s">
        <v>23</v>
      </c>
      <c r="D29" s="32">
        <v>1801</v>
      </c>
      <c r="E29" s="32">
        <v>2672</v>
      </c>
      <c r="F29" s="11">
        <f>G28</f>
        <v>362</v>
      </c>
      <c r="G29" s="11">
        <v>537</v>
      </c>
      <c r="H29" s="32">
        <v>1839</v>
      </c>
      <c r="I29" s="32">
        <v>2728</v>
      </c>
    </row>
    <row r="30" spans="1:9" ht="39.950000000000003" customHeight="1" thickBot="1" x14ac:dyDescent="0.25">
      <c r="A30" s="5"/>
      <c r="B30" s="6">
        <v>5</v>
      </c>
      <c r="C30" s="6" t="s">
        <v>24</v>
      </c>
      <c r="D30" s="32">
        <v>1801</v>
      </c>
      <c r="E30" s="32">
        <v>2672</v>
      </c>
      <c r="F30" s="11">
        <f>F29</f>
        <v>362</v>
      </c>
      <c r="G30" s="11">
        <v>537</v>
      </c>
      <c r="H30" s="32">
        <v>1839</v>
      </c>
      <c r="I30" s="32">
        <v>2728</v>
      </c>
    </row>
    <row r="31" spans="1:9" ht="32.25" customHeight="1" thickBot="1" x14ac:dyDescent="0.25">
      <c r="A31" s="5"/>
      <c r="B31" s="6">
        <v>6</v>
      </c>
      <c r="C31" s="6" t="s">
        <v>25</v>
      </c>
      <c r="D31" s="32">
        <v>1801</v>
      </c>
      <c r="E31" s="32">
        <v>2672</v>
      </c>
      <c r="F31" s="11">
        <v>362</v>
      </c>
      <c r="G31" s="11">
        <v>537</v>
      </c>
      <c r="H31" s="32">
        <v>1839</v>
      </c>
      <c r="I31" s="32">
        <v>2728</v>
      </c>
    </row>
    <row r="32" spans="1:9" s="13" customFormat="1" ht="51" customHeight="1" thickBot="1" x14ac:dyDescent="0.25">
      <c r="A32" s="39" t="s">
        <v>56</v>
      </c>
      <c r="B32" s="39"/>
      <c r="C32" s="39"/>
      <c r="D32" s="39"/>
      <c r="E32" s="39"/>
      <c r="F32" s="12"/>
      <c r="G32" s="12"/>
      <c r="H32" s="34"/>
      <c r="I32" s="34"/>
    </row>
    <row r="33" spans="1:9" s="10" customFormat="1" ht="13.5" customHeight="1" x14ac:dyDescent="0.2">
      <c r="A33" s="48"/>
      <c r="B33" s="51" t="s">
        <v>0</v>
      </c>
      <c r="C33" s="52"/>
      <c r="D33" s="51" t="s">
        <v>26</v>
      </c>
      <c r="E33" s="52"/>
      <c r="F33" s="40" t="s">
        <v>26</v>
      </c>
      <c r="G33" s="41"/>
      <c r="H33" s="57" t="s">
        <v>26</v>
      </c>
      <c r="I33" s="58"/>
    </row>
    <row r="34" spans="1:9" s="10" customFormat="1" ht="13.5" customHeight="1" thickBot="1" x14ac:dyDescent="0.25">
      <c r="A34" s="49"/>
      <c r="B34" s="53"/>
      <c r="C34" s="54"/>
      <c r="D34" s="55" t="s">
        <v>27</v>
      </c>
      <c r="E34" s="56"/>
      <c r="F34" s="42" t="s">
        <v>29</v>
      </c>
      <c r="G34" s="43"/>
      <c r="H34" s="59" t="s">
        <v>58</v>
      </c>
      <c r="I34" s="60"/>
    </row>
    <row r="35" spans="1:9" s="10" customFormat="1" ht="90" thickBot="1" x14ac:dyDescent="0.25">
      <c r="A35" s="50"/>
      <c r="B35" s="55"/>
      <c r="C35" s="56"/>
      <c r="D35" s="17" t="s">
        <v>1</v>
      </c>
      <c r="E35" s="17" t="s">
        <v>2</v>
      </c>
      <c r="F35" s="18" t="s">
        <v>1</v>
      </c>
      <c r="G35" s="18" t="s">
        <v>2</v>
      </c>
      <c r="H35" s="31" t="s">
        <v>1</v>
      </c>
      <c r="I35" s="31" t="s">
        <v>2</v>
      </c>
    </row>
    <row r="36" spans="1:9" s="10" customFormat="1" ht="13.5" thickBot="1" x14ac:dyDescent="0.25">
      <c r="A36" s="4" t="s">
        <v>3</v>
      </c>
      <c r="B36" s="44" t="s">
        <v>30</v>
      </c>
      <c r="C36" s="45"/>
      <c r="D36" s="17"/>
      <c r="E36" s="17"/>
      <c r="F36" s="18"/>
      <c r="G36" s="18"/>
      <c r="H36" s="31"/>
      <c r="I36" s="31"/>
    </row>
    <row r="37" spans="1:9" s="10" customFormat="1" ht="26.25" thickBot="1" x14ac:dyDescent="0.25">
      <c r="A37" s="16"/>
      <c r="B37" s="6">
        <v>1</v>
      </c>
      <c r="C37" s="6" t="s">
        <v>35</v>
      </c>
      <c r="D37" s="32" t="s">
        <v>64</v>
      </c>
      <c r="E37" s="32">
        <v>0</v>
      </c>
      <c r="F37" s="11">
        <v>0</v>
      </c>
      <c r="G37" s="11">
        <v>0</v>
      </c>
      <c r="H37" s="32">
        <v>0</v>
      </c>
      <c r="I37" s="32">
        <v>0</v>
      </c>
    </row>
    <row r="38" spans="1:9" s="10" customFormat="1" ht="26.25" thickBot="1" x14ac:dyDescent="0.25">
      <c r="A38" s="16"/>
      <c r="B38" s="6">
        <v>2</v>
      </c>
      <c r="C38" s="6" t="s">
        <v>36</v>
      </c>
      <c r="D38" s="32">
        <v>0</v>
      </c>
      <c r="E38" s="32">
        <v>0</v>
      </c>
      <c r="F38" s="11">
        <f>G37</f>
        <v>0</v>
      </c>
      <c r="G38" s="11">
        <v>0</v>
      </c>
      <c r="H38" s="32">
        <v>0</v>
      </c>
      <c r="I38" s="32">
        <v>0</v>
      </c>
    </row>
    <row r="39" spans="1:9" s="10" customFormat="1" ht="26.25" thickBot="1" x14ac:dyDescent="0.25">
      <c r="A39" s="16"/>
      <c r="B39" s="6">
        <v>3</v>
      </c>
      <c r="C39" s="6" t="s">
        <v>37</v>
      </c>
      <c r="D39" s="32">
        <v>0</v>
      </c>
      <c r="E39" s="32">
        <v>0</v>
      </c>
      <c r="F39" s="11">
        <f>G38</f>
        <v>0</v>
      </c>
      <c r="G39" s="11">
        <v>0</v>
      </c>
      <c r="H39" s="32">
        <v>0</v>
      </c>
      <c r="I39" s="32">
        <v>0</v>
      </c>
    </row>
    <row r="40" spans="1:9" s="10" customFormat="1" ht="26.25" thickBot="1" x14ac:dyDescent="0.25">
      <c r="A40" s="16"/>
      <c r="B40" s="6">
        <v>4</v>
      </c>
      <c r="C40" s="6" t="s">
        <v>38</v>
      </c>
      <c r="D40" s="32">
        <v>70</v>
      </c>
      <c r="E40" s="32">
        <v>159</v>
      </c>
      <c r="F40" s="11">
        <v>14</v>
      </c>
      <c r="G40" s="11">
        <v>32</v>
      </c>
      <c r="H40" s="32">
        <v>71</v>
      </c>
      <c r="I40" s="32">
        <v>163</v>
      </c>
    </row>
    <row r="41" spans="1:9" s="10" customFormat="1" ht="26.25" thickBot="1" x14ac:dyDescent="0.25">
      <c r="A41" s="16"/>
      <c r="B41" s="6">
        <v>5</v>
      </c>
      <c r="C41" s="6" t="s">
        <v>39</v>
      </c>
      <c r="D41" s="32">
        <v>159</v>
      </c>
      <c r="E41" s="32">
        <v>373</v>
      </c>
      <c r="F41" s="11">
        <v>32</v>
      </c>
      <c r="G41" s="11">
        <v>75</v>
      </c>
      <c r="H41" s="32">
        <v>163</v>
      </c>
      <c r="I41" s="32">
        <v>381</v>
      </c>
    </row>
    <row r="42" spans="1:9" s="10" customFormat="1" ht="26.25" thickBot="1" x14ac:dyDescent="0.25">
      <c r="A42" s="4"/>
      <c r="B42" s="6">
        <v>6</v>
      </c>
      <c r="C42" s="6" t="s">
        <v>40</v>
      </c>
      <c r="D42" s="32">
        <v>373</v>
      </c>
      <c r="E42" s="32">
        <v>483</v>
      </c>
      <c r="F42" s="11">
        <v>75</v>
      </c>
      <c r="G42" s="11">
        <v>97</v>
      </c>
      <c r="H42" s="32">
        <v>381</v>
      </c>
      <c r="I42" s="32">
        <v>493</v>
      </c>
    </row>
    <row r="43" spans="1:9" s="10" customFormat="1" ht="26.25" thickBot="1" x14ac:dyDescent="0.25">
      <c r="A43" s="16"/>
      <c r="B43" s="6">
        <v>7</v>
      </c>
      <c r="C43" s="20" t="s">
        <v>16</v>
      </c>
      <c r="D43" s="32">
        <v>483</v>
      </c>
      <c r="E43" s="32">
        <v>871</v>
      </c>
      <c r="F43" s="11">
        <v>97</v>
      </c>
      <c r="G43" s="11">
        <v>175</v>
      </c>
      <c r="H43" s="32">
        <v>493</v>
      </c>
      <c r="I43" s="32">
        <v>889</v>
      </c>
    </row>
    <row r="44" spans="1:9" s="10" customFormat="1" ht="26.25" thickBot="1" x14ac:dyDescent="0.25">
      <c r="A44" s="16"/>
      <c r="B44" s="6">
        <v>8</v>
      </c>
      <c r="C44" s="6" t="s">
        <v>41</v>
      </c>
      <c r="D44" s="32">
        <v>871</v>
      </c>
      <c r="E44" s="32">
        <v>1528</v>
      </c>
      <c r="F44" s="11">
        <v>175</v>
      </c>
      <c r="G44" s="11">
        <v>307</v>
      </c>
      <c r="H44" s="32">
        <v>889</v>
      </c>
      <c r="I44" s="32">
        <v>1560</v>
      </c>
    </row>
    <row r="45" spans="1:9" s="10" customFormat="1" ht="21" customHeight="1" thickBot="1" x14ac:dyDescent="0.25">
      <c r="A45" s="16"/>
      <c r="B45" s="6">
        <v>9</v>
      </c>
      <c r="C45" s="6" t="s">
        <v>42</v>
      </c>
      <c r="D45" s="32">
        <v>871</v>
      </c>
      <c r="E45" s="32">
        <v>1528</v>
      </c>
      <c r="F45" s="11">
        <v>175</v>
      </c>
      <c r="G45" s="11">
        <v>307</v>
      </c>
      <c r="H45" s="32">
        <v>889</v>
      </c>
      <c r="I45" s="32">
        <v>1560</v>
      </c>
    </row>
    <row r="46" spans="1:9" s="10" customFormat="1" ht="13.5" thickBot="1" x14ac:dyDescent="0.25">
      <c r="A46" s="21" t="s">
        <v>10</v>
      </c>
      <c r="B46" s="44" t="s">
        <v>34</v>
      </c>
      <c r="C46" s="45"/>
      <c r="D46" s="33"/>
      <c r="E46" s="32"/>
      <c r="F46" s="11"/>
      <c r="G46" s="11"/>
      <c r="H46" s="33"/>
      <c r="I46" s="32"/>
    </row>
    <row r="47" spans="1:9" s="10" customFormat="1" ht="26.25" thickBot="1" x14ac:dyDescent="0.25">
      <c r="A47" s="16"/>
      <c r="B47" s="6">
        <v>1</v>
      </c>
      <c r="C47" s="6" t="s">
        <v>16</v>
      </c>
      <c r="D47" s="32">
        <v>149</v>
      </c>
      <c r="E47" s="32">
        <v>348</v>
      </c>
      <c r="F47" s="11">
        <v>30</v>
      </c>
      <c r="G47" s="11">
        <v>70</v>
      </c>
      <c r="H47" s="32">
        <v>152</v>
      </c>
      <c r="I47" s="32">
        <v>356</v>
      </c>
    </row>
    <row r="48" spans="1:9" s="10" customFormat="1" ht="26.25" thickBot="1" x14ac:dyDescent="0.25">
      <c r="A48" s="16"/>
      <c r="B48" s="6">
        <v>2</v>
      </c>
      <c r="C48" s="6" t="s">
        <v>17</v>
      </c>
      <c r="D48" s="32">
        <v>348</v>
      </c>
      <c r="E48" s="32">
        <v>572</v>
      </c>
      <c r="F48" s="11">
        <f>G47</f>
        <v>70</v>
      </c>
      <c r="G48" s="11">
        <v>115</v>
      </c>
      <c r="H48" s="32">
        <v>356</v>
      </c>
      <c r="I48" s="32">
        <v>584</v>
      </c>
    </row>
    <row r="49" spans="1:9" s="10" customFormat="1" ht="26.25" thickBot="1" x14ac:dyDescent="0.25">
      <c r="A49" s="16"/>
      <c r="B49" s="6">
        <v>3</v>
      </c>
      <c r="C49" s="6" t="s">
        <v>43</v>
      </c>
      <c r="D49" s="32">
        <v>572</v>
      </c>
      <c r="E49" s="32">
        <v>841</v>
      </c>
      <c r="F49" s="11">
        <f>G48</f>
        <v>115</v>
      </c>
      <c r="G49" s="11">
        <v>169</v>
      </c>
      <c r="H49" s="32">
        <v>584</v>
      </c>
      <c r="I49" s="32">
        <v>859</v>
      </c>
    </row>
    <row r="50" spans="1:9" s="10" customFormat="1" ht="26.25" thickBot="1" x14ac:dyDescent="0.25">
      <c r="A50" s="4"/>
      <c r="B50" s="6">
        <v>4</v>
      </c>
      <c r="C50" s="6" t="s">
        <v>44</v>
      </c>
      <c r="D50" s="32">
        <v>841</v>
      </c>
      <c r="E50" s="32">
        <v>1015</v>
      </c>
      <c r="F50" s="11">
        <f>G49</f>
        <v>169</v>
      </c>
      <c r="G50" s="11">
        <v>204</v>
      </c>
      <c r="H50" s="32">
        <v>859</v>
      </c>
      <c r="I50" s="32">
        <v>1036</v>
      </c>
    </row>
    <row r="51" spans="1:9" s="10" customFormat="1" ht="26.25" thickBot="1" x14ac:dyDescent="0.25">
      <c r="A51" s="16"/>
      <c r="B51" s="6">
        <v>5</v>
      </c>
      <c r="C51" s="6" t="s">
        <v>23</v>
      </c>
      <c r="D51" s="32">
        <v>1015</v>
      </c>
      <c r="E51" s="32">
        <v>1667</v>
      </c>
      <c r="F51" s="11">
        <f>G50</f>
        <v>204</v>
      </c>
      <c r="G51" s="11">
        <v>335</v>
      </c>
      <c r="H51" s="32">
        <v>1036</v>
      </c>
      <c r="I51" s="32">
        <v>1702</v>
      </c>
    </row>
    <row r="52" spans="1:9" s="10" customFormat="1" ht="26.25" thickBot="1" x14ac:dyDescent="0.25">
      <c r="A52" s="16"/>
      <c r="B52" s="6">
        <v>6</v>
      </c>
      <c r="C52" s="6" t="s">
        <v>45</v>
      </c>
      <c r="D52" s="32">
        <v>1667</v>
      </c>
      <c r="E52" s="32">
        <v>2314</v>
      </c>
      <c r="F52" s="11">
        <v>335</v>
      </c>
      <c r="G52" s="11">
        <v>465</v>
      </c>
      <c r="H52" s="32">
        <v>1702</v>
      </c>
      <c r="I52" s="32">
        <v>2362</v>
      </c>
    </row>
    <row r="53" spans="1:9" s="10" customFormat="1" ht="26.25" thickBot="1" x14ac:dyDescent="0.25">
      <c r="A53" s="16"/>
      <c r="B53" s="6">
        <v>7</v>
      </c>
      <c r="C53" s="6" t="s">
        <v>46</v>
      </c>
      <c r="D53" s="32">
        <v>2314</v>
      </c>
      <c r="E53" s="32">
        <v>3513</v>
      </c>
      <c r="F53" s="11">
        <v>465</v>
      </c>
      <c r="G53" s="11">
        <v>706</v>
      </c>
      <c r="H53" s="32">
        <v>2362</v>
      </c>
      <c r="I53" s="32">
        <v>3587</v>
      </c>
    </row>
    <row r="54" spans="1:9" s="10" customFormat="1" ht="26.25" thickBot="1" x14ac:dyDescent="0.25">
      <c r="A54" s="16"/>
      <c r="B54" s="23">
        <v>8</v>
      </c>
      <c r="C54" s="23" t="s">
        <v>47</v>
      </c>
      <c r="D54" s="32">
        <v>2314</v>
      </c>
      <c r="E54" s="32">
        <v>3513</v>
      </c>
      <c r="F54" s="11">
        <v>465</v>
      </c>
      <c r="G54" s="11">
        <v>706</v>
      </c>
      <c r="H54" s="32">
        <v>2362</v>
      </c>
      <c r="I54" s="32">
        <v>3587</v>
      </c>
    </row>
    <row r="55" spans="1:9" s="10" customFormat="1" ht="18.75" customHeight="1" thickBot="1" x14ac:dyDescent="0.25">
      <c r="A55" s="22"/>
      <c r="B55" s="24">
        <v>9</v>
      </c>
      <c r="C55" s="24" t="s">
        <v>50</v>
      </c>
      <c r="D55" s="32">
        <v>2314</v>
      </c>
      <c r="E55" s="32">
        <v>3513</v>
      </c>
      <c r="F55" s="11">
        <v>465</v>
      </c>
      <c r="G55" s="11">
        <v>706</v>
      </c>
      <c r="H55" s="32">
        <v>2362</v>
      </c>
      <c r="I55" s="32">
        <v>3587</v>
      </c>
    </row>
    <row r="56" spans="1:9" s="10" customFormat="1" ht="13.5" thickBot="1" x14ac:dyDescent="0.25">
      <c r="A56" s="21" t="s">
        <v>19</v>
      </c>
      <c r="B56" s="61" t="s">
        <v>33</v>
      </c>
      <c r="C56" s="62"/>
      <c r="D56" s="33"/>
      <c r="E56" s="32"/>
      <c r="F56" s="11"/>
      <c r="G56" s="11"/>
      <c r="H56" s="33"/>
      <c r="I56" s="32"/>
    </row>
    <row r="57" spans="1:9" s="10" customFormat="1" ht="26.25" thickBot="1" x14ac:dyDescent="0.25">
      <c r="A57" s="15"/>
      <c r="B57" s="6">
        <v>1</v>
      </c>
      <c r="C57" s="6" t="s">
        <v>47</v>
      </c>
      <c r="D57" s="32">
        <v>1841</v>
      </c>
      <c r="E57" s="32">
        <v>2562</v>
      </c>
      <c r="F57" s="11">
        <v>370</v>
      </c>
      <c r="G57" s="11">
        <v>515</v>
      </c>
      <c r="H57" s="32">
        <v>1880</v>
      </c>
      <c r="I57" s="32">
        <v>2617</v>
      </c>
    </row>
    <row r="58" spans="1:9" s="10" customFormat="1" ht="26.25" thickBot="1" x14ac:dyDescent="0.25">
      <c r="A58" s="25"/>
      <c r="B58" s="23">
        <v>2</v>
      </c>
      <c r="C58" s="6" t="s">
        <v>51</v>
      </c>
      <c r="D58" s="32">
        <v>2562</v>
      </c>
      <c r="E58" s="32">
        <v>3483</v>
      </c>
      <c r="F58" s="11">
        <v>515</v>
      </c>
      <c r="G58" s="11">
        <v>700</v>
      </c>
      <c r="H58" s="32">
        <v>2617</v>
      </c>
      <c r="I58" s="32">
        <v>3556</v>
      </c>
    </row>
    <row r="59" spans="1:9" s="10" customFormat="1" ht="13.5" thickBot="1" x14ac:dyDescent="0.25">
      <c r="A59" s="24"/>
      <c r="B59" s="24">
        <v>3</v>
      </c>
      <c r="C59" s="6" t="s">
        <v>52</v>
      </c>
      <c r="D59" s="32">
        <v>2562</v>
      </c>
      <c r="E59" s="32">
        <v>3483</v>
      </c>
      <c r="F59" s="11">
        <v>515</v>
      </c>
      <c r="G59" s="11">
        <v>700</v>
      </c>
      <c r="H59" s="32">
        <v>2617</v>
      </c>
      <c r="I59" s="32">
        <v>3556</v>
      </c>
    </row>
    <row r="60" spans="1:9" s="10" customFormat="1" ht="13.5" thickBot="1" x14ac:dyDescent="0.25">
      <c r="A60" s="21" t="s">
        <v>48</v>
      </c>
      <c r="B60" s="61" t="s">
        <v>32</v>
      </c>
      <c r="C60" s="45"/>
      <c r="D60" s="33"/>
      <c r="E60" s="32"/>
      <c r="F60" s="11"/>
      <c r="G60" s="11"/>
      <c r="H60" s="33"/>
      <c r="I60" s="32"/>
    </row>
    <row r="61" spans="1:9" s="10" customFormat="1" ht="26.25" thickBot="1" x14ac:dyDescent="0.25">
      <c r="A61" s="16"/>
      <c r="B61" s="6">
        <v>1</v>
      </c>
      <c r="C61" s="6" t="s">
        <v>47</v>
      </c>
      <c r="D61" s="32">
        <v>1627</v>
      </c>
      <c r="E61" s="32">
        <v>2258</v>
      </c>
      <c r="F61" s="11">
        <v>327</v>
      </c>
      <c r="G61" s="11">
        <v>454</v>
      </c>
      <c r="H61" s="32">
        <v>1661</v>
      </c>
      <c r="I61" s="32">
        <v>2307</v>
      </c>
    </row>
    <row r="62" spans="1:9" s="10" customFormat="1" ht="26.25" thickBot="1" x14ac:dyDescent="0.25">
      <c r="A62" s="16"/>
      <c r="B62" s="6">
        <v>2</v>
      </c>
      <c r="C62" s="6" t="s">
        <v>51</v>
      </c>
      <c r="D62" s="32">
        <v>2259</v>
      </c>
      <c r="E62" s="32">
        <v>3125</v>
      </c>
      <c r="F62" s="11">
        <f>G61</f>
        <v>454</v>
      </c>
      <c r="G62" s="11">
        <v>628</v>
      </c>
      <c r="H62" s="32">
        <v>2307</v>
      </c>
      <c r="I62" s="32">
        <v>3191</v>
      </c>
    </row>
    <row r="63" spans="1:9" s="10" customFormat="1" ht="26.25" thickBot="1" x14ac:dyDescent="0.25">
      <c r="A63" s="16"/>
      <c r="B63" s="23">
        <v>3</v>
      </c>
      <c r="C63" s="23" t="s">
        <v>53</v>
      </c>
      <c r="D63" s="32">
        <v>3125</v>
      </c>
      <c r="E63" s="32">
        <v>4622</v>
      </c>
      <c r="F63" s="11">
        <f>G62</f>
        <v>628</v>
      </c>
      <c r="G63" s="11">
        <v>929</v>
      </c>
      <c r="H63" s="32">
        <v>3191</v>
      </c>
      <c r="I63" s="32">
        <v>4720</v>
      </c>
    </row>
    <row r="64" spans="1:9" s="10" customFormat="1" ht="20.25" customHeight="1" thickBot="1" x14ac:dyDescent="0.25">
      <c r="A64" s="22"/>
      <c r="B64" s="24">
        <v>4</v>
      </c>
      <c r="C64" s="24" t="s">
        <v>54</v>
      </c>
      <c r="D64" s="32">
        <v>3125</v>
      </c>
      <c r="E64" s="32">
        <v>4622</v>
      </c>
      <c r="F64" s="11">
        <v>628</v>
      </c>
      <c r="G64" s="11">
        <v>929</v>
      </c>
      <c r="H64" s="32">
        <v>3191</v>
      </c>
      <c r="I64" s="32">
        <v>4720</v>
      </c>
    </row>
    <row r="65" spans="1:9" s="10" customFormat="1" ht="13.5" thickBot="1" x14ac:dyDescent="0.25">
      <c r="A65" s="21" t="s">
        <v>49</v>
      </c>
      <c r="B65" s="61" t="s">
        <v>31</v>
      </c>
      <c r="C65" s="62"/>
      <c r="D65" s="33"/>
      <c r="E65" s="32"/>
      <c r="F65" s="11"/>
      <c r="G65" s="11"/>
      <c r="H65" s="33"/>
      <c r="I65" s="32"/>
    </row>
    <row r="66" spans="1:9" s="10" customFormat="1" ht="26.25" thickBot="1" x14ac:dyDescent="0.25">
      <c r="A66" s="16"/>
      <c r="B66" s="6">
        <v>1</v>
      </c>
      <c r="C66" s="6" t="s">
        <v>47</v>
      </c>
      <c r="D66" s="32">
        <v>925</v>
      </c>
      <c r="E66" s="32">
        <v>1120</v>
      </c>
      <c r="F66" s="11">
        <v>186</v>
      </c>
      <c r="G66" s="11">
        <v>225</v>
      </c>
      <c r="H66" s="32">
        <v>945</v>
      </c>
      <c r="I66" s="32">
        <v>1143</v>
      </c>
    </row>
    <row r="67" spans="1:9" s="10" customFormat="1" ht="26.25" thickBot="1" x14ac:dyDescent="0.25">
      <c r="A67" s="16"/>
      <c r="B67" s="6">
        <v>2</v>
      </c>
      <c r="C67" s="6" t="s">
        <v>51</v>
      </c>
      <c r="D67" s="32">
        <v>1120</v>
      </c>
      <c r="E67" s="32">
        <v>1672</v>
      </c>
      <c r="F67" s="11">
        <f>G66</f>
        <v>225</v>
      </c>
      <c r="G67" s="11">
        <v>336</v>
      </c>
      <c r="H67" s="32">
        <v>1143</v>
      </c>
      <c r="I67" s="32">
        <v>1707</v>
      </c>
    </row>
    <row r="68" spans="1:9" s="10" customFormat="1" ht="26.25" thickBot="1" x14ac:dyDescent="0.25">
      <c r="A68" s="15"/>
      <c r="B68" s="23">
        <v>3</v>
      </c>
      <c r="C68" s="23" t="s">
        <v>53</v>
      </c>
      <c r="D68" s="35">
        <v>1672</v>
      </c>
      <c r="E68" s="35">
        <v>2662</v>
      </c>
      <c r="F68" s="29">
        <f>G67</f>
        <v>336</v>
      </c>
      <c r="G68" s="29">
        <v>535</v>
      </c>
      <c r="H68" s="35">
        <v>1707</v>
      </c>
      <c r="I68" s="35">
        <v>2718</v>
      </c>
    </row>
    <row r="69" spans="1:9" s="10" customFormat="1" ht="23.25" customHeight="1" thickBot="1" x14ac:dyDescent="0.25">
      <c r="A69" s="24"/>
      <c r="B69" s="24">
        <v>4</v>
      </c>
      <c r="C69" s="24" t="s">
        <v>55</v>
      </c>
      <c r="D69" s="36">
        <v>1672</v>
      </c>
      <c r="E69" s="36">
        <v>2662</v>
      </c>
      <c r="F69" s="30">
        <v>336</v>
      </c>
      <c r="G69" s="30">
        <v>535</v>
      </c>
      <c r="H69" s="36">
        <v>1707</v>
      </c>
      <c r="I69" s="36">
        <v>2718</v>
      </c>
    </row>
    <row r="70" spans="1:9" s="10" customFormat="1" x14ac:dyDescent="0.2">
      <c r="A70" s="26"/>
      <c r="B70" s="26"/>
      <c r="C70" s="26"/>
      <c r="D70" s="27"/>
      <c r="E70" s="27"/>
      <c r="F70" s="28"/>
      <c r="G70" s="28"/>
      <c r="H70" s="37"/>
      <c r="I70" s="37"/>
    </row>
    <row r="71" spans="1:9" s="10" customFormat="1" x14ac:dyDescent="0.2">
      <c r="A71" s="26"/>
      <c r="B71" s="26"/>
      <c r="C71" s="26"/>
      <c r="D71" s="27"/>
      <c r="E71" s="27"/>
      <c r="F71" s="28"/>
      <c r="G71" s="28"/>
      <c r="H71" s="37"/>
      <c r="I71" s="37"/>
    </row>
    <row r="72" spans="1:9" s="10" customFormat="1" x14ac:dyDescent="0.2"/>
    <row r="73" spans="1:9" s="10" customFormat="1" x14ac:dyDescent="0.2"/>
    <row r="74" spans="1:9" s="10" customFormat="1" x14ac:dyDescent="0.2"/>
    <row r="75" spans="1:9" s="10" customFormat="1" x14ac:dyDescent="0.2"/>
    <row r="76" spans="1:9" s="10" customFormat="1" x14ac:dyDescent="0.2"/>
    <row r="77" spans="1:9" s="10" customFormat="1" x14ac:dyDescent="0.2"/>
    <row r="78" spans="1:9" s="10" customFormat="1" x14ac:dyDescent="0.2"/>
    <row r="79" spans="1:9" s="10" customFormat="1" x14ac:dyDescent="0.2"/>
    <row r="80" spans="1:9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</sheetData>
  <mergeCells count="26">
    <mergeCell ref="B46:C46"/>
    <mergeCell ref="B56:C56"/>
    <mergeCell ref="B60:C60"/>
    <mergeCell ref="B65:C65"/>
    <mergeCell ref="A33:A35"/>
    <mergeCell ref="B33:C35"/>
    <mergeCell ref="B36:C36"/>
    <mergeCell ref="D33:E33"/>
    <mergeCell ref="F33:G33"/>
    <mergeCell ref="H33:I33"/>
    <mergeCell ref="D34:E34"/>
    <mergeCell ref="F34:G34"/>
    <mergeCell ref="H34:I34"/>
    <mergeCell ref="A6:E6"/>
    <mergeCell ref="A8:A10"/>
    <mergeCell ref="B8:C10"/>
    <mergeCell ref="D9:E9"/>
    <mergeCell ref="D8:E8"/>
    <mergeCell ref="A32:E32"/>
    <mergeCell ref="F8:G8"/>
    <mergeCell ref="F9:G9"/>
    <mergeCell ref="H8:I8"/>
    <mergeCell ref="H9:I9"/>
    <mergeCell ref="B25:C25"/>
    <mergeCell ref="B11:C11"/>
    <mergeCell ref="B17:C17"/>
  </mergeCells>
  <pageMargins left="0.25" right="0.25" top="0.75" bottom="0.75" header="0.3" footer="0.3"/>
  <pageSetup paperSize="9" orientation="landscape" r:id="rId1"/>
  <headerFooter>
    <oddHeader>&amp;C&amp;"arial unicode ms,Regular"&amp;KFFFF00Intern</oddHeader>
    <evenHeader>&amp;C&amp;"arial unicode ms,Regular"&amp;KFFFF00Intern</evenHeader>
    <firstHeader>&amp;C&amp;"arial unicode ms,Regular"&amp;KFFFF00Intern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2024-12-11T12:21:01Z</cp:lastPrinted>
  <dcterms:created xsi:type="dcterms:W3CDTF">2022-10-27T12:52:52Z</dcterms:created>
  <dcterms:modified xsi:type="dcterms:W3CDTF">2025-11-24T12:06:56Z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99135e0e-4aeb-498d-a809-52cdbe3de825</vt:lpwstr>
  </property>
  <property fmtid="{D5CDD505-2E9C-101B-9397-08002B2CF9AE}" pid="3" name="CJCClasificare">
    <vt:lpwstr>Intern</vt:lpwstr>
  </property>
  <property fmtid="{D5CDD505-2E9C-101B-9397-08002B2CF9AE}" pid="4" name="CJCSubclasificare">
    <vt:lpwstr>Nerestrictionat</vt:lpwstr>
  </property>
</Properties>
</file>